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装修" sheetId="8" r:id="rId1"/>
  </sheets>
  <definedNames>
    <definedName name="_xlnm._FilterDatabase" localSheetId="0" hidden="1">装修!$A$4:$K$27</definedName>
    <definedName name="_xlnm.Print_Area" localSheetId="0">装修!$A$1:$K$27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<sst xmlns="http://schemas.openxmlformats.org/spreadsheetml/2006/main" count="119" uniqueCount="75">
  <si>
    <t xml:space="preserve">附件2 </t>
  </si>
  <si>
    <t>安徽省马鞍山市和县云谷御湖公馆3A#1102和1103室装修内容清单</t>
  </si>
  <si>
    <t>序号</t>
  </si>
  <si>
    <t>项目区域</t>
  </si>
  <si>
    <t>项目名称</t>
  </si>
  <si>
    <t>工程量</t>
  </si>
  <si>
    <t>单位</t>
  </si>
  <si>
    <t>人工</t>
  </si>
  <si>
    <t>材料</t>
  </si>
  <si>
    <t>预算核价</t>
  </si>
  <si>
    <t>验收要求</t>
  </si>
  <si>
    <t>备注</t>
  </si>
  <si>
    <t>一</t>
  </si>
  <si>
    <t>拆除</t>
  </si>
  <si>
    <t>部分损坏脱落墙体拆除</t>
  </si>
  <si>
    <t>项</t>
  </si>
  <si>
    <t>人工费</t>
  </si>
  <si>
    <t>/</t>
  </si>
  <si>
    <t>拆除至毛坯状态，包含人工费</t>
  </si>
  <si>
    <t>二</t>
  </si>
  <si>
    <t>地面工程</t>
  </si>
  <si>
    <t>地砖及地砖铺设（含美缝）</t>
  </si>
  <si>
    <r>
      <rPr>
        <sz val="18"/>
        <rFont val="仿宋"/>
        <charset val="134"/>
      </rPr>
      <t>M</t>
    </r>
    <r>
      <rPr>
        <vertAlign val="superscript"/>
        <sz val="18"/>
        <rFont val="仿宋"/>
        <charset val="134"/>
      </rPr>
      <t>2</t>
    </r>
  </si>
  <si>
    <t>完工后地面无明显凸凹，四角保持平整，整面墙空鼓率小于5%，单块砖空鼓率小于15%。</t>
  </si>
  <si>
    <t>费用包含项目所有主材、辅材及人工费</t>
  </si>
  <si>
    <t>地板铺设</t>
  </si>
  <si>
    <r>
      <rPr>
        <sz val="18"/>
        <rFont val="仿宋"/>
        <charset val="134"/>
      </rPr>
      <t>M</t>
    </r>
    <r>
      <rPr>
        <sz val="18"/>
        <rFont val="宋体"/>
        <charset val="134"/>
      </rPr>
      <t>²</t>
    </r>
  </si>
  <si>
    <t>地垫宝</t>
  </si>
  <si>
    <t>人工费+材料</t>
  </si>
  <si>
    <t>卫生间地面防水</t>
  </si>
  <si>
    <t>需做闭水试验，保证防水效果。</t>
  </si>
  <si>
    <t>三</t>
  </si>
  <si>
    <t>墙面工程</t>
  </si>
  <si>
    <t>墙面固化处理</t>
  </si>
  <si>
    <r>
      <rPr>
        <sz val="18"/>
        <color theme="1"/>
        <rFont val="仿宋"/>
        <charset val="134"/>
      </rPr>
      <t>M</t>
    </r>
    <r>
      <rPr>
        <vertAlign val="superscript"/>
        <sz val="18"/>
        <color indexed="8"/>
        <rFont val="仿宋"/>
        <charset val="134"/>
      </rPr>
      <t>2</t>
    </r>
  </si>
  <si>
    <t>墙面油漆</t>
  </si>
  <si>
    <t>至少两遍腻子粉，两遍立邦乳胶漆，需保证墙面应平整，无明显刷纹、漏刷、流坠。</t>
  </si>
  <si>
    <t>卫生间墙面防水</t>
  </si>
  <si>
    <t>卫生间及厨房墙砖及墙砖铺设</t>
  </si>
  <si>
    <t>水泥沙浆</t>
  </si>
  <si>
    <t>室内门（所有房间)</t>
  </si>
  <si>
    <t>樘</t>
  </si>
  <si>
    <t>免漆门</t>
  </si>
  <si>
    <t>卫生间及厨房门</t>
  </si>
  <si>
    <t>四</t>
  </si>
  <si>
    <t>顶面工程</t>
  </si>
  <si>
    <t>顶面固化处理</t>
  </si>
  <si>
    <t>顶面乳胶漆</t>
  </si>
  <si>
    <t xml:space="preserve"> 立邦家丽安净味</t>
  </si>
  <si>
    <t>需两遍立邦乳胶漆。</t>
  </si>
  <si>
    <t>厨房及卫生间铝扣板吊顶</t>
  </si>
  <si>
    <t>五</t>
  </si>
  <si>
    <t>水电工程</t>
  </si>
  <si>
    <t>全屋水电改造</t>
  </si>
  <si>
    <t>套</t>
  </si>
  <si>
    <t>开关、插座、网络面板安装</t>
  </si>
  <si>
    <t>厨房、卫生间和阳台led方灯</t>
  </si>
  <si>
    <t>M</t>
  </si>
  <si>
    <t>卧室及客厅吸顶灯</t>
  </si>
  <si>
    <t>个</t>
  </si>
  <si>
    <t>六</t>
  </si>
  <si>
    <t>楼梯工程</t>
  </si>
  <si>
    <t>楼梯和护栏</t>
  </si>
  <si>
    <t>踏</t>
  </si>
  <si>
    <t>七</t>
  </si>
  <si>
    <t>家具电器</t>
  </si>
  <si>
    <t>马桶、花洒、浴室柜、洗菜盆</t>
  </si>
  <si>
    <t>电热水器、空调</t>
  </si>
  <si>
    <t>业主方提供电器，中标单位负责移机并安装</t>
  </si>
  <si>
    <t>八</t>
  </si>
  <si>
    <t>保洁</t>
  </si>
  <si>
    <t>建筑垃圾清运</t>
  </si>
  <si>
    <t>成品保护及开荒保洁</t>
  </si>
  <si>
    <t>成品保护需采用专用保护膜铺贴，包括入户门、地砖及家具保护；装修完毕后需进行开荒保洁。</t>
  </si>
  <si>
    <t>备注：供应商需按此清单报价，并提供项目名称报价明细。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</si>
</sst>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.00_ 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8"/>
      <name val="宋体"/>
      <charset val="134"/>
    </font>
    <font>
      <b/>
      <sz val="18"/>
      <color theme="1"/>
      <name val="楷体"/>
      <charset val="134"/>
    </font>
    <font>
      <b/>
      <sz val="16"/>
      <name val="黑体"/>
      <charset val="134"/>
    </font>
    <font>
      <sz val="18"/>
      <name val="仿宋"/>
      <charset val="134"/>
    </font>
    <font>
      <b/>
      <sz val="18"/>
      <name val="仿宋"/>
      <charset val="134"/>
    </font>
    <font>
      <sz val="18"/>
      <color theme="1"/>
      <name val="仿宋"/>
      <charset val="134"/>
    </font>
    <font>
      <b/>
      <sz val="12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8"/>
      <name val="仿宋"/>
      <charset val="134"/>
    </font>
    <font>
      <sz val="18"/>
      <name val="宋体"/>
      <charset val="134"/>
    </font>
    <font>
      <vertAlign val="superscript"/>
      <sz val="18"/>
      <color indexed="8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7" fontId="4" fillId="4" borderId="3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76" fontId="7" fillId="6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7" fillId="6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6" fontId="7" fillId="6" borderId="5" xfId="0" applyNumberFormat="1" applyFont="1" applyFill="1" applyBorder="1" applyAlignment="1">
      <alignment horizontal="center" vertical="center" wrapText="1"/>
    </xf>
    <xf numFmtId="176" fontId="7" fillId="6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left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_主材估价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view="pageBreakPreview" zoomScale="55" zoomScaleNormal="80" workbookViewId="0">
      <selection activeCell="A2" sqref="A2:K2"/>
    </sheetView>
  </sheetViews>
  <sheetFormatPr defaultColWidth="9" defaultRowHeight="14.25"/>
  <cols>
    <col min="1" max="1" width="7.15833333333333" style="5" customWidth="1"/>
    <col min="2" max="2" width="32.325" style="6" customWidth="1"/>
    <col min="3" max="3" width="46.425" style="5" customWidth="1"/>
    <col min="4" max="5" width="11.7333333333333" style="6" hidden="1" customWidth="1"/>
    <col min="6" max="6" width="13.6" style="5" hidden="1" customWidth="1"/>
    <col min="7" max="8" width="15.5" style="5" hidden="1" customWidth="1"/>
    <col min="9" max="9" width="27.4916666666667" style="5" hidden="1" customWidth="1"/>
    <col min="10" max="10" width="65" style="5" customWidth="1"/>
    <col min="11" max="11" width="69.6333333333333" style="5" customWidth="1"/>
    <col min="12" max="16384" width="9" style="5"/>
  </cols>
  <sheetData>
    <row r="1" ht="42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34"/>
    </row>
    <row r="2" ht="54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5"/>
    </row>
    <row r="3" s="1" customFormat="1" ht="36" customHeight="1" spans="1:11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3" t="s">
        <v>7</v>
      </c>
      <c r="G3" s="13" t="s">
        <v>8</v>
      </c>
      <c r="H3" s="11" t="s">
        <v>9</v>
      </c>
      <c r="I3" s="11"/>
      <c r="J3" s="11" t="s">
        <v>10</v>
      </c>
      <c r="K3" s="11" t="s">
        <v>11</v>
      </c>
    </row>
    <row r="4" s="2" customFormat="1" ht="36" customHeight="1" spans="1:11">
      <c r="A4" s="14" t="s">
        <v>12</v>
      </c>
      <c r="B4" s="15" t="s">
        <v>13</v>
      </c>
      <c r="C4" s="16" t="s">
        <v>14</v>
      </c>
      <c r="D4" s="16">
        <v>1</v>
      </c>
      <c r="E4" s="17" t="s">
        <v>15</v>
      </c>
      <c r="F4" s="16">
        <v>500</v>
      </c>
      <c r="G4" s="16">
        <v>0</v>
      </c>
      <c r="H4" s="16">
        <f t="shared" ref="H4:H23" si="0">D4*(F4+G4)</f>
        <v>500</v>
      </c>
      <c r="I4" s="16" t="s">
        <v>16</v>
      </c>
      <c r="J4" s="16" t="s">
        <v>17</v>
      </c>
      <c r="K4" s="16" t="s">
        <v>18</v>
      </c>
    </row>
    <row r="5" s="2" customFormat="1" ht="32" customHeight="1" spans="1:11">
      <c r="A5" s="14" t="s">
        <v>19</v>
      </c>
      <c r="B5" s="15" t="s">
        <v>20</v>
      </c>
      <c r="C5" s="16" t="s">
        <v>21</v>
      </c>
      <c r="D5" s="16">
        <v>23.4</v>
      </c>
      <c r="E5" s="17" t="s">
        <v>22</v>
      </c>
      <c r="F5" s="16">
        <v>45</v>
      </c>
      <c r="G5" s="16">
        <v>30</v>
      </c>
      <c r="H5" s="16">
        <f t="shared" si="0"/>
        <v>1755</v>
      </c>
      <c r="I5" s="16"/>
      <c r="J5" s="36" t="s">
        <v>23</v>
      </c>
      <c r="K5" s="16" t="s">
        <v>24</v>
      </c>
    </row>
    <row r="6" s="2" customFormat="1" ht="28" customHeight="1" spans="1:11">
      <c r="A6" s="14"/>
      <c r="B6" s="15"/>
      <c r="C6" s="16" t="s">
        <v>25</v>
      </c>
      <c r="D6" s="16">
        <v>136.4</v>
      </c>
      <c r="E6" s="17" t="s">
        <v>26</v>
      </c>
      <c r="F6" s="16">
        <v>10</v>
      </c>
      <c r="G6" s="16">
        <v>60</v>
      </c>
      <c r="H6" s="16">
        <f t="shared" si="0"/>
        <v>9548</v>
      </c>
      <c r="I6" s="16"/>
      <c r="J6" s="37"/>
      <c r="K6" s="16"/>
    </row>
    <row r="7" s="2" customFormat="1" ht="36" customHeight="1" spans="1:11">
      <c r="A7" s="14"/>
      <c r="B7" s="15"/>
      <c r="C7" s="16" t="s">
        <v>27</v>
      </c>
      <c r="D7" s="16">
        <v>136.4</v>
      </c>
      <c r="E7" s="17" t="s">
        <v>22</v>
      </c>
      <c r="F7" s="16">
        <v>5</v>
      </c>
      <c r="G7" s="16">
        <v>15</v>
      </c>
      <c r="H7" s="16">
        <f t="shared" si="0"/>
        <v>2728</v>
      </c>
      <c r="I7" s="16" t="s">
        <v>28</v>
      </c>
      <c r="J7" s="16" t="s">
        <v>17</v>
      </c>
      <c r="K7" s="16"/>
    </row>
    <row r="8" s="2" customFormat="1" ht="36" customHeight="1" spans="1:11">
      <c r="A8" s="14"/>
      <c r="B8" s="15"/>
      <c r="C8" s="16" t="s">
        <v>29</v>
      </c>
      <c r="D8" s="16">
        <v>13</v>
      </c>
      <c r="E8" s="17" t="s">
        <v>26</v>
      </c>
      <c r="F8" s="16">
        <v>15</v>
      </c>
      <c r="G8" s="16">
        <v>15</v>
      </c>
      <c r="H8" s="16">
        <f t="shared" si="0"/>
        <v>390</v>
      </c>
      <c r="I8" s="16" t="s">
        <v>28</v>
      </c>
      <c r="J8" s="16" t="s">
        <v>30</v>
      </c>
      <c r="K8" s="16"/>
    </row>
    <row r="9" s="2" customFormat="1" ht="36" customHeight="1" spans="1:11">
      <c r="A9" s="14" t="s">
        <v>31</v>
      </c>
      <c r="B9" s="15" t="s">
        <v>32</v>
      </c>
      <c r="C9" s="16" t="s">
        <v>33</v>
      </c>
      <c r="D9" s="16">
        <v>308.6</v>
      </c>
      <c r="E9" s="18" t="s">
        <v>34</v>
      </c>
      <c r="F9" s="16">
        <v>3</v>
      </c>
      <c r="G9" s="16">
        <v>2</v>
      </c>
      <c r="H9" s="16">
        <f t="shared" si="0"/>
        <v>1543</v>
      </c>
      <c r="I9" s="38" t="s">
        <v>28</v>
      </c>
      <c r="J9" s="38" t="s">
        <v>17</v>
      </c>
      <c r="K9" s="16" t="s">
        <v>24</v>
      </c>
    </row>
    <row r="10" s="2" customFormat="1" ht="55" customHeight="1" spans="1:11">
      <c r="A10" s="14"/>
      <c r="B10" s="15"/>
      <c r="C10" s="19" t="s">
        <v>35</v>
      </c>
      <c r="D10" s="16">
        <v>1</v>
      </c>
      <c r="E10" s="17" t="s">
        <v>15</v>
      </c>
      <c r="F10" s="16">
        <v>1000</v>
      </c>
      <c r="G10" s="16">
        <v>0</v>
      </c>
      <c r="H10" s="16">
        <f t="shared" si="0"/>
        <v>1000</v>
      </c>
      <c r="I10" s="16" t="s">
        <v>28</v>
      </c>
      <c r="J10" s="16" t="s">
        <v>36</v>
      </c>
      <c r="K10" s="16"/>
    </row>
    <row r="11" s="2" customFormat="1" ht="36" customHeight="1" spans="1:11">
      <c r="A11" s="14"/>
      <c r="B11" s="15"/>
      <c r="C11" s="16" t="s">
        <v>37</v>
      </c>
      <c r="D11" s="16">
        <v>50.2</v>
      </c>
      <c r="E11" s="17" t="s">
        <v>26</v>
      </c>
      <c r="F11" s="16">
        <v>15</v>
      </c>
      <c r="G11" s="16">
        <v>15</v>
      </c>
      <c r="H11" s="16">
        <f t="shared" si="0"/>
        <v>1506</v>
      </c>
      <c r="I11" s="16" t="s">
        <v>28</v>
      </c>
      <c r="J11" s="16" t="s">
        <v>30</v>
      </c>
      <c r="K11" s="16"/>
    </row>
    <row r="12" s="2" customFormat="1" ht="58" customHeight="1" spans="1:11">
      <c r="A12" s="14"/>
      <c r="B12" s="15"/>
      <c r="C12" s="19" t="s">
        <v>38</v>
      </c>
      <c r="D12" s="16">
        <v>80.7</v>
      </c>
      <c r="E12" s="17" t="s">
        <v>22</v>
      </c>
      <c r="F12" s="16">
        <v>45</v>
      </c>
      <c r="G12" s="16">
        <v>30</v>
      </c>
      <c r="H12" s="16">
        <f t="shared" si="0"/>
        <v>6052.5</v>
      </c>
      <c r="I12" s="16" t="s">
        <v>39</v>
      </c>
      <c r="J12" s="16" t="s">
        <v>23</v>
      </c>
      <c r="K12" s="16"/>
    </row>
    <row r="13" s="2" customFormat="1" ht="36" customHeight="1" spans="1:11">
      <c r="A13" s="14"/>
      <c r="B13" s="15"/>
      <c r="C13" s="19" t="s">
        <v>40</v>
      </c>
      <c r="D13" s="16">
        <v>6</v>
      </c>
      <c r="E13" s="17" t="s">
        <v>41</v>
      </c>
      <c r="F13" s="16">
        <v>100</v>
      </c>
      <c r="G13" s="16">
        <v>320</v>
      </c>
      <c r="H13" s="16">
        <f t="shared" si="0"/>
        <v>2520</v>
      </c>
      <c r="I13" s="16" t="s">
        <v>42</v>
      </c>
      <c r="J13" s="16" t="s">
        <v>17</v>
      </c>
      <c r="K13" s="16"/>
    </row>
    <row r="14" s="2" customFormat="1" ht="36" customHeight="1" spans="1:11">
      <c r="A14" s="14"/>
      <c r="B14" s="15"/>
      <c r="C14" s="19" t="s">
        <v>43</v>
      </c>
      <c r="D14" s="16">
        <v>2</v>
      </c>
      <c r="E14" s="17" t="s">
        <v>41</v>
      </c>
      <c r="F14" s="16">
        <v>100</v>
      </c>
      <c r="G14" s="16">
        <v>390</v>
      </c>
      <c r="H14" s="16">
        <f t="shared" si="0"/>
        <v>980</v>
      </c>
      <c r="I14" s="16" t="s">
        <v>42</v>
      </c>
      <c r="J14" s="16" t="s">
        <v>17</v>
      </c>
      <c r="K14" s="16"/>
    </row>
    <row r="15" s="2" customFormat="1" ht="36" customHeight="1" spans="1:11">
      <c r="A15" s="14" t="s">
        <v>44</v>
      </c>
      <c r="B15" s="15" t="s">
        <v>45</v>
      </c>
      <c r="C15" s="16" t="s">
        <v>46</v>
      </c>
      <c r="D15" s="16">
        <v>137</v>
      </c>
      <c r="E15" s="18" t="s">
        <v>34</v>
      </c>
      <c r="F15" s="16">
        <v>3</v>
      </c>
      <c r="G15" s="16">
        <v>2</v>
      </c>
      <c r="H15" s="16">
        <f t="shared" si="0"/>
        <v>685</v>
      </c>
      <c r="I15" s="38" t="s">
        <v>28</v>
      </c>
      <c r="J15" s="38" t="s">
        <v>17</v>
      </c>
      <c r="K15" s="16" t="s">
        <v>24</v>
      </c>
    </row>
    <row r="16" s="3" customFormat="1" ht="36" customHeight="1" spans="1:11">
      <c r="A16" s="14"/>
      <c r="B16" s="15"/>
      <c r="C16" s="20" t="s">
        <v>47</v>
      </c>
      <c r="D16" s="20">
        <v>137</v>
      </c>
      <c r="E16" s="21" t="s">
        <v>22</v>
      </c>
      <c r="F16" s="20">
        <v>8</v>
      </c>
      <c r="G16" s="16">
        <v>5</v>
      </c>
      <c r="H16" s="16">
        <f t="shared" si="0"/>
        <v>1781</v>
      </c>
      <c r="I16" s="39" t="s">
        <v>48</v>
      </c>
      <c r="J16" s="16" t="s">
        <v>49</v>
      </c>
      <c r="K16" s="16"/>
    </row>
    <row r="17" s="3" customFormat="1" ht="36" customHeight="1" spans="1:11">
      <c r="A17" s="14"/>
      <c r="B17" s="15"/>
      <c r="C17" s="20" t="s">
        <v>50</v>
      </c>
      <c r="D17" s="20">
        <v>18.3</v>
      </c>
      <c r="E17" s="21" t="s">
        <v>22</v>
      </c>
      <c r="F17" s="20">
        <v>40</v>
      </c>
      <c r="G17" s="16">
        <v>45</v>
      </c>
      <c r="H17" s="16">
        <f t="shared" si="0"/>
        <v>1555.5</v>
      </c>
      <c r="I17" s="16"/>
      <c r="J17" s="16" t="s">
        <v>17</v>
      </c>
      <c r="K17" s="16"/>
    </row>
    <row r="18" s="4" customFormat="1" ht="36" customHeight="1" spans="1:11">
      <c r="A18" s="14" t="s">
        <v>51</v>
      </c>
      <c r="B18" s="22" t="s">
        <v>52</v>
      </c>
      <c r="C18" s="23" t="s">
        <v>53</v>
      </c>
      <c r="D18" s="24">
        <v>1</v>
      </c>
      <c r="E18" s="18" t="s">
        <v>54</v>
      </c>
      <c r="F18" s="25">
        <v>2000</v>
      </c>
      <c r="G18" s="25">
        <v>2000</v>
      </c>
      <c r="H18" s="16">
        <f t="shared" si="0"/>
        <v>4000</v>
      </c>
      <c r="I18" s="38" t="s">
        <v>28</v>
      </c>
      <c r="J18" s="38" t="s">
        <v>17</v>
      </c>
      <c r="K18" s="36" t="s">
        <v>24</v>
      </c>
    </row>
    <row r="19" s="4" customFormat="1" ht="36" customHeight="1" spans="1:11">
      <c r="A19" s="14"/>
      <c r="B19" s="26"/>
      <c r="C19" s="23" t="s">
        <v>55</v>
      </c>
      <c r="D19" s="24">
        <v>1</v>
      </c>
      <c r="E19" s="18" t="s">
        <v>54</v>
      </c>
      <c r="F19" s="25">
        <v>100</v>
      </c>
      <c r="G19" s="25">
        <v>600</v>
      </c>
      <c r="H19" s="16">
        <f t="shared" si="0"/>
        <v>700</v>
      </c>
      <c r="I19" s="38" t="s">
        <v>28</v>
      </c>
      <c r="J19" s="38" t="s">
        <v>17</v>
      </c>
      <c r="K19" s="40"/>
    </row>
    <row r="20" s="2" customFormat="1" ht="36" customHeight="1" spans="1:11">
      <c r="A20" s="14"/>
      <c r="B20" s="26"/>
      <c r="C20" s="16" t="s">
        <v>56</v>
      </c>
      <c r="D20" s="16">
        <v>3.5</v>
      </c>
      <c r="E20" s="17" t="s">
        <v>57</v>
      </c>
      <c r="F20" s="16">
        <v>100</v>
      </c>
      <c r="G20" s="16">
        <v>292</v>
      </c>
      <c r="H20" s="16">
        <f t="shared" si="0"/>
        <v>1372</v>
      </c>
      <c r="I20" s="16"/>
      <c r="J20" s="16" t="s">
        <v>17</v>
      </c>
      <c r="K20" s="40"/>
    </row>
    <row r="21" s="2" customFormat="1" ht="36" customHeight="1" spans="1:11">
      <c r="A21" s="14"/>
      <c r="B21" s="27"/>
      <c r="C21" s="16" t="s">
        <v>58</v>
      </c>
      <c r="D21" s="16">
        <v>4</v>
      </c>
      <c r="E21" s="17" t="s">
        <v>59</v>
      </c>
      <c r="F21" s="16">
        <v>50</v>
      </c>
      <c r="G21" s="16">
        <v>50</v>
      </c>
      <c r="H21" s="16">
        <f t="shared" si="0"/>
        <v>400</v>
      </c>
      <c r="I21" s="16"/>
      <c r="J21" s="16" t="s">
        <v>17</v>
      </c>
      <c r="K21" s="37"/>
    </row>
    <row r="22" s="2" customFormat="1" ht="36" customHeight="1" spans="1:11">
      <c r="A22" s="14" t="s">
        <v>60</v>
      </c>
      <c r="B22" s="15" t="s">
        <v>61</v>
      </c>
      <c r="C22" s="16" t="s">
        <v>62</v>
      </c>
      <c r="D22" s="16">
        <v>13</v>
      </c>
      <c r="E22" s="17" t="s">
        <v>63</v>
      </c>
      <c r="F22" s="16">
        <v>100</v>
      </c>
      <c r="G22" s="16">
        <v>320</v>
      </c>
      <c r="H22" s="16">
        <f t="shared" si="0"/>
        <v>5460</v>
      </c>
      <c r="I22" s="16"/>
      <c r="J22" s="16" t="s">
        <v>17</v>
      </c>
      <c r="K22" s="16" t="s">
        <v>24</v>
      </c>
    </row>
    <row r="23" s="2" customFormat="1" ht="36" customHeight="1" spans="1:11">
      <c r="A23" s="14" t="s">
        <v>64</v>
      </c>
      <c r="B23" s="15" t="s">
        <v>65</v>
      </c>
      <c r="C23" s="16" t="s">
        <v>66</v>
      </c>
      <c r="D23" s="16">
        <v>2</v>
      </c>
      <c r="E23" s="17" t="s">
        <v>54</v>
      </c>
      <c r="F23" s="16">
        <v>100</v>
      </c>
      <c r="G23" s="16">
        <v>1250</v>
      </c>
      <c r="H23" s="16">
        <f t="shared" si="0"/>
        <v>2700</v>
      </c>
      <c r="I23" s="16"/>
      <c r="J23" s="16" t="s">
        <v>17</v>
      </c>
      <c r="K23" s="16" t="s">
        <v>24</v>
      </c>
    </row>
    <row r="24" s="4" customFormat="1" ht="36" customHeight="1" spans="1:11">
      <c r="A24" s="14"/>
      <c r="B24" s="15"/>
      <c r="C24" s="28" t="s">
        <v>67</v>
      </c>
      <c r="D24" s="25"/>
      <c r="E24" s="21"/>
      <c r="F24" s="29"/>
      <c r="G24" s="16"/>
      <c r="H24" s="16"/>
      <c r="I24" s="21"/>
      <c r="J24" s="21" t="s">
        <v>17</v>
      </c>
      <c r="K24" s="28" t="s">
        <v>68</v>
      </c>
    </row>
    <row r="25" s="4" customFormat="1" ht="36" customHeight="1" spans="1:11">
      <c r="A25" s="14" t="s">
        <v>69</v>
      </c>
      <c r="B25" s="15" t="s">
        <v>70</v>
      </c>
      <c r="C25" s="28" t="s">
        <v>71</v>
      </c>
      <c r="D25" s="25"/>
      <c r="E25" s="21"/>
      <c r="F25" s="29"/>
      <c r="G25" s="16"/>
      <c r="H25" s="16"/>
      <c r="I25" s="21"/>
      <c r="J25" s="21" t="s">
        <v>17</v>
      </c>
      <c r="K25" s="28" t="s">
        <v>17</v>
      </c>
    </row>
    <row r="26" s="4" customFormat="1" ht="62" customHeight="1" spans="1:11">
      <c r="A26" s="14"/>
      <c r="B26" s="15"/>
      <c r="C26" s="28" t="s">
        <v>72</v>
      </c>
      <c r="D26" s="25">
        <v>1</v>
      </c>
      <c r="E26" s="21" t="s">
        <v>15</v>
      </c>
      <c r="F26" s="29">
        <v>400</v>
      </c>
      <c r="G26" s="16">
        <v>0</v>
      </c>
      <c r="H26" s="16">
        <f>D26*(F26+G26)</f>
        <v>400</v>
      </c>
      <c r="I26" s="21" t="s">
        <v>16</v>
      </c>
      <c r="J26" s="21" t="s">
        <v>17</v>
      </c>
      <c r="K26" s="28" t="s">
        <v>73</v>
      </c>
    </row>
    <row r="27" ht="46" customHeight="1" spans="1:11">
      <c r="A27" s="30" t="s">
        <v>74</v>
      </c>
      <c r="B27" s="31"/>
      <c r="C27" s="31"/>
      <c r="D27" s="31"/>
      <c r="E27" s="31"/>
      <c r="F27" s="31"/>
      <c r="G27" s="31"/>
      <c r="H27" s="31"/>
      <c r="I27" s="31"/>
      <c r="J27" s="41"/>
      <c r="K27" s="42"/>
    </row>
    <row r="39" ht="33.75" customHeight="1" spans="1:1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ht="33.75" customHeight="1" spans="1:1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ht="33.75" customHeight="1" spans="1:1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ht="33.75" customHeight="1" spans="1:1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ht="33.75" customHeight="1" spans="1:1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ht="33.75" customHeight="1" spans="1:1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ht="33.75" customHeight="1" spans="1:1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ht="33.75" customHeight="1" spans="1:1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ht="33.75" customHeight="1" spans="1:1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ht="33.75" customHeight="1" spans="1:1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</row>
  </sheetData>
  <mergeCells count="20">
    <mergeCell ref="A1:K1"/>
    <mergeCell ref="A2:K2"/>
    <mergeCell ref="A27:K27"/>
    <mergeCell ref="A5:A8"/>
    <mergeCell ref="A9:A14"/>
    <mergeCell ref="A15:A17"/>
    <mergeCell ref="A18:A21"/>
    <mergeCell ref="A23:A24"/>
    <mergeCell ref="A25:A26"/>
    <mergeCell ref="B5:B8"/>
    <mergeCell ref="B9:B14"/>
    <mergeCell ref="B15:B17"/>
    <mergeCell ref="B18:B21"/>
    <mergeCell ref="B23:B24"/>
    <mergeCell ref="B25:B26"/>
    <mergeCell ref="J5:J6"/>
    <mergeCell ref="K5:K8"/>
    <mergeCell ref="K9:K14"/>
    <mergeCell ref="K15:K17"/>
    <mergeCell ref="K18:K21"/>
  </mergeCells>
  <printOptions horizontalCentered="1"/>
  <pageMargins left="0.984027777777778" right="0.550694444444444" top="0.393055555555556" bottom="0.393055555555556" header="0.507638888888889" footer="0.507638888888889"/>
  <pageSetup paperSize="9" scale="4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qianjin</cp:lastModifiedBy>
  <cp:revision>1</cp:revision>
  <dcterms:created xsi:type="dcterms:W3CDTF">2006-12-31T11:05:00Z</dcterms:created>
  <cp:lastPrinted>2017-10-22T01:11:00Z</cp:lastPrinted>
  <dcterms:modified xsi:type="dcterms:W3CDTF">2023-12-15T03:55:20Z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2D4ADB209EB54942BC2CBF19DC3AAD87_13</vt:lpwstr>
  </property>
</Properties>
</file>